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0"/>
  </bookViews>
  <sheets>
    <sheet name="прил4" sheetId="1" r:id="rId1"/>
    <sheet name="прил5" sheetId="2" r:id="rId2"/>
  </sheets>
  <definedNames>
    <definedName name="_xlnm._FilterDatabase" localSheetId="1" hidden="1">'прил5'!$A$19:$G$128</definedName>
    <definedName name="_xlnm.Print_Titles" localSheetId="0">'прил4'!$20:$20</definedName>
    <definedName name="_xlnm.Print_Titles" localSheetId="1">'прил5'!$16:$16</definedName>
    <definedName name="_xlnm.Print_Area" localSheetId="0">'прил4'!$A$1:$D$50</definedName>
    <definedName name="_xlnm.Print_Area" localSheetId="1">'прил5'!$A$1:$F$139</definedName>
  </definedNames>
  <calcPr fullCalcOnLoad="1" refMode="R1C1"/>
</workbook>
</file>

<file path=xl/sharedStrings.xml><?xml version="1.0" encoding="utf-8"?>
<sst xmlns="http://schemas.openxmlformats.org/spreadsheetml/2006/main" count="451" uniqueCount="150">
  <si>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</si>
  <si>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</si>
  <si>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</si>
  <si>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</si>
  <si>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</si>
  <si>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</si>
  <si>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</si>
  <si>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</si>
  <si>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</si>
  <si>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</si>
  <si>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</si>
  <si>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</si>
  <si>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</si>
  <si>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</si>
  <si>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</si>
  <si>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</si>
  <si>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</si>
  <si>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</si>
  <si>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</si>
  <si>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</si>
  <si>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</si>
  <si>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</si>
  <si>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</si>
  <si>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</si>
  <si>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</si>
  <si>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</si>
  <si>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</si>
  <si>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</si>
  <si>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</si>
  <si>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</si>
  <si>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</si>
  <si>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</si>
  <si>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</si>
  <si>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</si>
  <si>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</si>
  <si>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</si>
  <si>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</si>
  <si>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</si>
  <si>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</si>
  <si>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</si>
  <si>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</si>
  <si>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Доплаты к пенсиям,дополнительное пенсионное обеспечение</t>
  </si>
  <si>
    <t>491 00 00</t>
  </si>
  <si>
    <t>ПО РАЗДЕЛАМ И ПОДРАЗДЕЛАМ  КЛАССИФИКАЦИИ  РАСХОДОВ</t>
  </si>
  <si>
    <t xml:space="preserve"> БЮДЖЕТОВ РОССИЙСКОЙ ФЕДЕРАЦИИ 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</si>
  <si>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</si>
  <si>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</si>
  <si>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</si>
  <si>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</si>
  <si>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</si>
  <si>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</si>
  <si>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</si>
  <si>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</si>
  <si>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</si>
  <si>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</si>
  <si>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(тыс.руб.)</t>
  </si>
  <si>
    <t xml:space="preserve">                           </t>
  </si>
  <si>
    <t>Приложение 5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</si>
  <si>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</si>
  <si>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</si>
  <si>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</si>
  <si>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</si>
  <si>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</si>
  <si>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</si>
  <si>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</si>
  <si>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</si>
  <si>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</si>
  <si>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</si>
  <si>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</si>
  <si>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</si>
  <si>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</si>
  <si>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</si>
  <si>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</si>
  <si>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</si>
  <si>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</si>
  <si>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</si>
  <si>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</si>
  <si>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</si>
  <si>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</si>
  <si>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</si>
  <si>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</si>
  <si>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</si>
  <si>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</si>
  <si>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</si>
  <si>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</si>
  <si>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Общегосударственные вопросы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</si>
  <si>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</si>
  <si>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</si>
  <si>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</si>
  <si>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</si>
  <si>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414</t>
  </si>
  <si>
    <t>Межбюджетный трансферт</t>
  </si>
  <si>
    <t>14</t>
  </si>
  <si>
    <t>540</t>
  </si>
  <si>
    <t>Осуществление областных голсударственных полномочий по определению перчня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законама Иркутской области об административной ответственности</t>
  </si>
  <si>
    <t>0,7</t>
  </si>
  <si>
    <t>2180100</t>
  </si>
  <si>
    <t>Мероприятия по предупреждению и ликвидации чрезвычайных ситуаций и стихийных бедствий</t>
  </si>
  <si>
    <t>400</t>
  </si>
  <si>
    <t>410</t>
  </si>
  <si>
    <t>Другие вопросы в области национальной экономики</t>
  </si>
  <si>
    <t>12</t>
  </si>
  <si>
    <t>3380000</t>
  </si>
  <si>
    <t xml:space="preserve">к решению Думы  " О бюджете Усть-Удинского муниципального образования  на 2016 год"  от   
</t>
  </si>
  <si>
    <t xml:space="preserve">от   </t>
  </si>
  <si>
    <t>8080040300</t>
  </si>
  <si>
    <t>129</t>
  </si>
  <si>
    <t>8080040400</t>
  </si>
  <si>
    <t>8080743000</t>
  </si>
  <si>
    <t>90А0673150</t>
  </si>
  <si>
    <t>8080040600</t>
  </si>
  <si>
    <t>подпрограмма "Пожарная безопасность на  территории Усть-Удинского муниципального образования  на 2016-2020 годы"</t>
  </si>
  <si>
    <t>7130000000</t>
  </si>
  <si>
    <t>6130173110</t>
  </si>
  <si>
    <t>8083140500</t>
  </si>
  <si>
    <t>непрограммные мероприятия</t>
  </si>
  <si>
    <t>8083540700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</si>
  <si>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</si>
  <si>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</si>
  <si>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7140000000</t>
  </si>
  <si>
    <t>7142940023</t>
  </si>
  <si>
    <t>капитальные вложения в объекты недвижимого имущества муниципальной собственности</t>
  </si>
  <si>
    <t>Дорожное хозяйство</t>
  </si>
  <si>
    <t xml:space="preserve"> подрограмма "Переселение граждан из ветхого и аварийного жилищного фонда Усть-Удинского муниципального образования на 2016-2020 годы"</t>
  </si>
  <si>
    <t>подпрограмма "Модернизация объектов коммунальной инфраструктуры Усть-Удинского муниципального образования  на 2016-2020 годы"</t>
  </si>
  <si>
    <t>7120000000</t>
  </si>
  <si>
    <t>подпрограмма Благоустройство Усть-Удинского муниципального образования на 2016-2020 годы"</t>
  </si>
  <si>
    <t>7110000000</t>
  </si>
  <si>
    <t>уличное освещение</t>
  </si>
  <si>
    <t>7112200000</t>
  </si>
  <si>
    <t>содержание мест захоронения</t>
  </si>
  <si>
    <t>7112100000</t>
  </si>
  <si>
    <t>7112000000</t>
  </si>
  <si>
    <t>8083640710</t>
  </si>
  <si>
    <t>8083740720</t>
  </si>
  <si>
    <t>8080440010</t>
  </si>
  <si>
    <t>8080049100</t>
  </si>
  <si>
    <t>8080042970</t>
  </si>
  <si>
    <t>8080045210</t>
  </si>
  <si>
    <t>Взносы  по обязательному  социальному страхованию на выплаты денежного содержания и иные выплаты работникам  государственных (муниципальных ) органов</t>
  </si>
  <si>
    <t>КВР</t>
  </si>
  <si>
    <t>КЦСР</t>
  </si>
  <si>
    <t>НА 2016 ГОД ПО РАЗДЕЛАМ, ПОДРАЗДЕЛАМ, ЦЕЛЕВЫМ СТАТЬЯМ И ВИДАМ</t>
  </si>
  <si>
    <t>07</t>
  </si>
  <si>
    <t>Лесное хозяйство</t>
  </si>
  <si>
    <t xml:space="preserve">Проведение выборов </t>
  </si>
  <si>
    <t xml:space="preserve">к решению "О бюджете Усть-Удинского муниципального образования на 2017 год и плановый период 2018 и 2019 годов"   от      декабря 2016 г. № </t>
  </si>
  <si>
    <t>РАСПРЕДЕЛЕНИЕ  БЮДЖЕТНЫХ АССИГНОВАНИЙ  НА 2017 ГОД</t>
  </si>
  <si>
    <t>Национальная оборона</t>
  </si>
  <si>
    <t>Мобилизационная  и вневойсковая подготовка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</si>
</sst>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23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21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/>
    </xf>
    <xf numFmtId="169" fontId="2" fillId="0" borderId="21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0" fontId="17" fillId="0" borderId="16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/>
    </xf>
    <xf numFmtId="49" fontId="17" fillId="0" borderId="16" xfId="0" applyNumberFormat="1" applyFont="1" applyFill="1" applyBorder="1" applyAlignment="1">
      <alignment/>
    </xf>
    <xf numFmtId="49" fontId="17" fillId="0" borderId="20" xfId="0" applyNumberFormat="1" applyFont="1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169" fontId="17" fillId="0" borderId="20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49" fontId="17" fillId="0" borderId="2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/>
    </xf>
    <xf numFmtId="0" fontId="18" fillId="0" borderId="21" xfId="0" applyFont="1" applyFill="1" applyBorder="1" applyAlignment="1">
      <alignment wrapText="1"/>
    </xf>
    <xf numFmtId="49" fontId="18" fillId="0" borderId="21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wrapText="1"/>
    </xf>
    <xf numFmtId="49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/>
    </xf>
    <xf numFmtId="169" fontId="17" fillId="0" borderId="21" xfId="0" applyNumberFormat="1" applyFont="1" applyFill="1" applyBorder="1" applyAlignment="1">
      <alignment/>
    </xf>
    <xf numFmtId="0" fontId="16" fillId="0" borderId="21" xfId="0" applyFont="1" applyFill="1" applyBorder="1" applyAlignment="1">
      <alignment wrapText="1"/>
    </xf>
    <xf numFmtId="169" fontId="16" fillId="0" borderId="21" xfId="0" applyNumberFormat="1" applyFont="1" applyFill="1" applyBorder="1" applyAlignment="1">
      <alignment/>
    </xf>
    <xf numFmtId="169" fontId="18" fillId="0" borderId="21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left" wrapText="1"/>
    </xf>
    <xf numFmtId="49" fontId="19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right"/>
    </xf>
    <xf numFmtId="49" fontId="17" fillId="0" borderId="21" xfId="0" applyNumberFormat="1" applyFont="1" applyFill="1" applyBorder="1" applyAlignment="1">
      <alignment horizontal="left"/>
    </xf>
    <xf numFmtId="0" fontId="17" fillId="0" borderId="21" xfId="0" applyFont="1" applyFill="1" applyBorder="1" applyAlignment="1">
      <alignment vertical="center" wrapText="1"/>
    </xf>
    <xf numFmtId="168" fontId="17" fillId="0" borderId="21" xfId="0" applyNumberFormat="1" applyFont="1" applyFill="1" applyBorder="1" applyAlignment="1">
      <alignment/>
    </xf>
    <xf numFmtId="168" fontId="16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7" fillId="0" borderId="24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9" fontId="17" fillId="0" borderId="24" xfId="0" applyNumberFormat="1" applyFont="1" applyFill="1" applyBorder="1" applyAlignment="1">
      <alignment/>
    </xf>
    <xf numFmtId="169" fontId="16" fillId="0" borderId="24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 shrinkToFit="1"/>
    </xf>
    <xf numFmtId="49" fontId="0" fillId="0" borderId="21" xfId="0" applyNumberFormat="1" applyFont="1" applyFill="1" applyBorder="1" applyAlignment="1">
      <alignment/>
    </xf>
    <xf numFmtId="168" fontId="19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7" fillId="0" borderId="21" xfId="0" applyNumberFormat="1" applyFont="1" applyFill="1" applyBorder="1" applyAlignment="1">
      <alignment/>
    </xf>
    <xf numFmtId="171" fontId="17" fillId="0" borderId="21" xfId="0" applyNumberFormat="1" applyFont="1" applyFill="1" applyBorder="1" applyAlignment="1">
      <alignment/>
    </xf>
    <xf numFmtId="171" fontId="18" fillId="0" borderId="21" xfId="0" applyNumberFormat="1" applyFont="1" applyFill="1" applyBorder="1" applyAlignment="1">
      <alignment/>
    </xf>
    <xf numFmtId="171" fontId="19" fillId="0" borderId="21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 shrinkToFit="1"/>
    </xf>
    <xf numFmtId="49" fontId="12" fillId="0" borderId="0" xfId="0" applyNumberFormat="1" applyFont="1" applyFill="1" applyAlignment="1">
      <alignment wrapText="1"/>
    </xf>
    <xf numFmtId="4" fontId="6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shrinkToFit="1"/>
    </xf>
    <xf numFmtId="49" fontId="12" fillId="0" borderId="0" xfId="0" applyNumberFormat="1" applyFont="1" applyFill="1" applyAlignment="1">
      <alignment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6" fillId="0" borderId="21" xfId="0" applyNumberFormat="1" applyFont="1" applyFill="1" applyBorder="1" applyAlignment="1">
      <alignment horizontal="left" wrapText="1"/>
    </xf>
    <xf numFmtId="49" fontId="16" fillId="0" borderId="21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G47" sqref="G47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36" t="s">
        <v>57</v>
      </c>
      <c r="C1" s="136"/>
      <c r="D1" s="136"/>
    </row>
    <row r="2" spans="1:4" ht="26.25" customHeight="1">
      <c r="A2" s="134" t="s">
        <v>146</v>
      </c>
      <c r="B2" s="135"/>
      <c r="C2" s="135"/>
      <c r="D2" s="135"/>
    </row>
    <row r="3" spans="2:4" ht="17.25" customHeight="1" hidden="1">
      <c r="B3" s="118"/>
      <c r="C3" s="118"/>
      <c r="D3" s="118"/>
    </row>
    <row r="4" spans="2:4" ht="0.75" customHeight="1" hidden="1">
      <c r="B4" s="119"/>
      <c r="C4" s="119"/>
      <c r="D4" s="119"/>
    </row>
    <row r="5" spans="2:4" ht="30" customHeight="1" hidden="1">
      <c r="B5" s="119" t="s">
        <v>45</v>
      </c>
      <c r="C5" s="119"/>
      <c r="D5" s="119"/>
    </row>
    <row r="6" spans="2:4" ht="0.75" customHeight="1" hidden="1">
      <c r="B6" s="119" t="s">
        <v>31</v>
      </c>
      <c r="C6" s="119"/>
      <c r="D6" s="119"/>
    </row>
    <row r="7" spans="2:4" ht="22.5" customHeight="1" hidden="1">
      <c r="B7" s="119"/>
      <c r="C7" s="119"/>
      <c r="D7" s="119"/>
    </row>
    <row r="8" spans="2:4" ht="0.75" customHeight="1" hidden="1">
      <c r="B8" s="119"/>
      <c r="C8" s="119"/>
      <c r="D8" s="119"/>
    </row>
    <row r="9" spans="2:4" ht="2.25" customHeight="1">
      <c r="B9" s="119"/>
      <c r="C9" s="119"/>
      <c r="D9" s="119"/>
    </row>
    <row r="10" spans="2:4" ht="0.75" customHeight="1">
      <c r="B10" s="125"/>
      <c r="C10" s="125"/>
      <c r="D10" s="125"/>
    </row>
    <row r="11" spans="2:4" ht="0.75" customHeight="1" hidden="1">
      <c r="B11" s="125"/>
      <c r="C11" s="125"/>
      <c r="D11" s="125"/>
    </row>
    <row r="12" spans="2:4" ht="0.75" customHeight="1" hidden="1">
      <c r="B12" s="125"/>
      <c r="C12" s="125"/>
      <c r="D12" s="125"/>
    </row>
    <row r="13" spans="2:4" ht="12.75">
      <c r="B13" s="125"/>
      <c r="C13" s="125"/>
      <c r="D13" s="125"/>
    </row>
    <row r="14" spans="1:5" ht="15.75">
      <c r="A14" s="1"/>
      <c r="B14" s="125"/>
      <c r="C14" s="125"/>
      <c r="D14" s="125"/>
      <c r="E14" s="1"/>
    </row>
    <row r="15" spans="1:6" ht="15.75">
      <c r="A15" s="138" t="s">
        <v>147</v>
      </c>
      <c r="B15" s="138"/>
      <c r="C15" s="138"/>
      <c r="D15" s="138"/>
      <c r="E15" s="1"/>
      <c r="F15" s="112"/>
    </row>
    <row r="16" spans="1:5" ht="15.75" customHeight="1">
      <c r="A16" s="138" t="s">
        <v>43</v>
      </c>
      <c r="B16" s="138"/>
      <c r="C16" s="138"/>
      <c r="D16" s="138"/>
      <c r="E16" s="4"/>
    </row>
    <row r="17" spans="1:5" ht="15.75">
      <c r="A17" s="139" t="s">
        <v>44</v>
      </c>
      <c r="B17" s="139"/>
      <c r="C17" s="139"/>
      <c r="D17" s="139"/>
      <c r="E17" s="6"/>
    </row>
    <row r="18" spans="1:5" ht="15.75">
      <c r="A18" s="5"/>
      <c r="B18" s="7"/>
      <c r="C18" s="7"/>
      <c r="D18" s="21"/>
      <c r="E18" s="6"/>
    </row>
    <row r="19" spans="1:5" ht="16.5" thickBot="1">
      <c r="A19" s="137" t="s">
        <v>14</v>
      </c>
      <c r="B19" s="137"/>
      <c r="C19" s="137"/>
      <c r="D19" s="137"/>
      <c r="E19" s="1"/>
    </row>
    <row r="20" spans="1:5" ht="16.5" thickBot="1">
      <c r="A20" s="9" t="s">
        <v>27</v>
      </c>
      <c r="B20" s="10" t="s">
        <v>16</v>
      </c>
      <c r="C20" s="22" t="s">
        <v>17</v>
      </c>
      <c r="D20" s="28" t="s">
        <v>38</v>
      </c>
      <c r="E20" s="1"/>
    </row>
    <row r="21" spans="1:5" ht="18.75">
      <c r="A21" s="14" t="s">
        <v>19</v>
      </c>
      <c r="B21" s="13" t="s">
        <v>21</v>
      </c>
      <c r="C21" s="23"/>
      <c r="D21" s="59">
        <f>D22+D23+D25+D26+D27</f>
        <v>8798.1</v>
      </c>
      <c r="E21" s="11"/>
    </row>
    <row r="22" spans="1:5" ht="47.25">
      <c r="A22" s="46" t="s">
        <v>2</v>
      </c>
      <c r="B22" s="43" t="s">
        <v>21</v>
      </c>
      <c r="C22" s="43" t="s">
        <v>6</v>
      </c>
      <c r="D22" s="52">
        <v>1232</v>
      </c>
      <c r="E22" s="1"/>
    </row>
    <row r="23" spans="1:5" ht="63">
      <c r="A23" s="46" t="s">
        <v>28</v>
      </c>
      <c r="B23" s="43" t="s">
        <v>21</v>
      </c>
      <c r="C23" s="43" t="s">
        <v>8</v>
      </c>
      <c r="D23" s="55">
        <v>7052</v>
      </c>
      <c r="E23" s="1"/>
    </row>
    <row r="24" spans="1:5" ht="15.75" hidden="1">
      <c r="A24" s="46"/>
      <c r="B24" s="43"/>
      <c r="C24" s="43"/>
      <c r="D24" s="52"/>
      <c r="E24" s="1"/>
    </row>
    <row r="25" spans="1:5" ht="15.75">
      <c r="A25" s="46" t="s">
        <v>145</v>
      </c>
      <c r="B25" s="43" t="s">
        <v>21</v>
      </c>
      <c r="C25" s="43" t="s">
        <v>143</v>
      </c>
      <c r="D25" s="52">
        <v>318</v>
      </c>
      <c r="E25" s="1"/>
    </row>
    <row r="26" spans="1:5" s="12" customFormat="1" ht="15.75">
      <c r="A26" s="46" t="s">
        <v>4</v>
      </c>
      <c r="B26" s="43" t="s">
        <v>21</v>
      </c>
      <c r="C26" s="43" t="s">
        <v>24</v>
      </c>
      <c r="D26" s="55">
        <v>50</v>
      </c>
      <c r="E26" s="6"/>
    </row>
    <row r="27" spans="1:5" s="12" customFormat="1" ht="15.75">
      <c r="A27" s="46" t="s">
        <v>5</v>
      </c>
      <c r="B27" s="43" t="s">
        <v>21</v>
      </c>
      <c r="C27" s="43" t="s">
        <v>47</v>
      </c>
      <c r="D27" s="55">
        <v>146.1</v>
      </c>
      <c r="E27" s="6"/>
    </row>
    <row r="28" spans="1:5" s="12" customFormat="1" ht="24.75" customHeight="1">
      <c r="A28" s="44" t="s">
        <v>148</v>
      </c>
      <c r="B28" s="45" t="s">
        <v>6</v>
      </c>
      <c r="C28" s="45"/>
      <c r="D28" s="58">
        <v>356.7</v>
      </c>
      <c r="E28" s="6"/>
    </row>
    <row r="29" spans="1:5" s="12" customFormat="1" ht="15.75">
      <c r="A29" s="46" t="s">
        <v>149</v>
      </c>
      <c r="B29" s="43" t="s">
        <v>6</v>
      </c>
      <c r="C29" s="43" t="s">
        <v>7</v>
      </c>
      <c r="D29" s="55">
        <v>356.7</v>
      </c>
      <c r="E29" s="6"/>
    </row>
    <row r="30" spans="1:5" ht="37.5" customHeight="1">
      <c r="A30" s="44" t="s">
        <v>20</v>
      </c>
      <c r="B30" s="41" t="s">
        <v>7</v>
      </c>
      <c r="C30" s="45"/>
      <c r="D30" s="122">
        <v>108</v>
      </c>
      <c r="E30" s="1"/>
    </row>
    <row r="31" spans="1:5" ht="51.75" customHeight="1">
      <c r="A31" s="46" t="s">
        <v>80</v>
      </c>
      <c r="B31" s="42" t="s">
        <v>7</v>
      </c>
      <c r="C31" s="43" t="s">
        <v>22</v>
      </c>
      <c r="D31" s="121">
        <v>108</v>
      </c>
      <c r="E31" s="1"/>
    </row>
    <row r="32" spans="2:5" s="12" customFormat="1" ht="0.75" customHeight="1" thickBot="1">
      <c r="B32" s="43"/>
      <c r="C32" s="43"/>
      <c r="D32" s="52">
        <v>214</v>
      </c>
      <c r="E32" s="47"/>
    </row>
    <row r="33" spans="1:5" ht="18.75">
      <c r="A33" s="44" t="s">
        <v>25</v>
      </c>
      <c r="B33" s="41" t="s">
        <v>8</v>
      </c>
      <c r="C33" s="45"/>
      <c r="D33" s="122">
        <f>D35+D36+D37</f>
        <v>2326.9</v>
      </c>
      <c r="E33" s="1"/>
    </row>
    <row r="34" spans="1:5" s="12" customFormat="1" ht="15.75" hidden="1">
      <c r="A34" s="46"/>
      <c r="B34" s="43"/>
      <c r="C34" s="43"/>
      <c r="D34" s="52"/>
      <c r="E34" s="6"/>
    </row>
    <row r="35" spans="1:5" s="12" customFormat="1" ht="15.75">
      <c r="A35" s="46" t="s">
        <v>81</v>
      </c>
      <c r="B35" s="43" t="s">
        <v>8</v>
      </c>
      <c r="C35" s="43" t="s">
        <v>21</v>
      </c>
      <c r="D35" s="123">
        <v>64.7</v>
      </c>
      <c r="E35" s="6"/>
    </row>
    <row r="36" spans="1:5" s="12" customFormat="1" ht="15.75">
      <c r="A36" s="46" t="s">
        <v>144</v>
      </c>
      <c r="B36" s="43" t="s">
        <v>8</v>
      </c>
      <c r="C36" s="43" t="s">
        <v>143</v>
      </c>
      <c r="D36" s="55">
        <v>311.7</v>
      </c>
      <c r="E36" s="6"/>
    </row>
    <row r="37" spans="1:5" s="12" customFormat="1" ht="15.75">
      <c r="A37" s="46" t="s">
        <v>82</v>
      </c>
      <c r="B37" s="43" t="s">
        <v>8</v>
      </c>
      <c r="C37" s="43" t="s">
        <v>22</v>
      </c>
      <c r="D37" s="123">
        <v>1950.5</v>
      </c>
      <c r="E37" s="6"/>
    </row>
    <row r="38" spans="1:5" s="12" customFormat="1" ht="1.5" customHeight="1">
      <c r="A38" s="46" t="s">
        <v>100</v>
      </c>
      <c r="B38" s="43" t="s">
        <v>8</v>
      </c>
      <c r="C38" s="43" t="s">
        <v>101</v>
      </c>
      <c r="D38" s="123">
        <v>0</v>
      </c>
      <c r="E38" s="6"/>
    </row>
    <row r="39" spans="1:5" ht="32.25">
      <c r="A39" s="44" t="s">
        <v>1</v>
      </c>
      <c r="B39" s="41" t="s">
        <v>9</v>
      </c>
      <c r="C39" s="45"/>
      <c r="D39" s="56">
        <f>D40+D41+D42</f>
        <v>3202</v>
      </c>
      <c r="E39" s="1"/>
    </row>
    <row r="40" spans="1:5" ht="18.75">
      <c r="A40" s="44" t="s">
        <v>83</v>
      </c>
      <c r="B40" s="41" t="s">
        <v>9</v>
      </c>
      <c r="C40" s="45" t="s">
        <v>21</v>
      </c>
      <c r="D40" s="56">
        <v>1084</v>
      </c>
      <c r="E40" s="1"/>
    </row>
    <row r="41" spans="1:5" ht="18.75">
      <c r="A41" s="44" t="s">
        <v>84</v>
      </c>
      <c r="B41" s="41" t="s">
        <v>9</v>
      </c>
      <c r="C41" s="45" t="s">
        <v>6</v>
      </c>
      <c r="D41" s="56">
        <v>500</v>
      </c>
      <c r="E41" s="1"/>
    </row>
    <row r="42" spans="1:5" ht="18.75">
      <c r="A42" s="46" t="s">
        <v>58</v>
      </c>
      <c r="B42" s="42" t="s">
        <v>9</v>
      </c>
      <c r="C42" s="45" t="s">
        <v>7</v>
      </c>
      <c r="D42" s="56">
        <v>1618</v>
      </c>
      <c r="E42" s="1"/>
    </row>
    <row r="43" spans="1:5" s="12" customFormat="1" ht="15.75">
      <c r="A43" s="53" t="s">
        <v>48</v>
      </c>
      <c r="B43" s="45" t="s">
        <v>10</v>
      </c>
      <c r="C43" s="45"/>
      <c r="D43" s="58">
        <v>100</v>
      </c>
      <c r="E43" s="6"/>
    </row>
    <row r="44" spans="1:5" ht="18.75">
      <c r="A44" s="46" t="s">
        <v>0</v>
      </c>
      <c r="B44" s="42" t="s">
        <v>10</v>
      </c>
      <c r="C44" s="43" t="s">
        <v>21</v>
      </c>
      <c r="D44" s="57">
        <v>100</v>
      </c>
      <c r="E44" s="1"/>
    </row>
    <row r="45" spans="1:5" s="12" customFormat="1" ht="15.75">
      <c r="A45" s="44" t="s">
        <v>12</v>
      </c>
      <c r="B45" s="45" t="s">
        <v>23</v>
      </c>
      <c r="C45" s="45"/>
      <c r="D45" s="58">
        <v>490</v>
      </c>
      <c r="E45" s="6"/>
    </row>
    <row r="46" spans="1:5" ht="18.75">
      <c r="A46" s="46" t="s">
        <v>33</v>
      </c>
      <c r="B46" s="42" t="s">
        <v>23</v>
      </c>
      <c r="C46" s="43" t="s">
        <v>21</v>
      </c>
      <c r="D46" s="57">
        <v>490</v>
      </c>
      <c r="E46" s="1"/>
    </row>
    <row r="47" spans="1:5" s="12" customFormat="1" ht="15.75">
      <c r="A47" s="44" t="s">
        <v>49</v>
      </c>
      <c r="B47" s="45" t="s">
        <v>24</v>
      </c>
      <c r="C47" s="45" t="s">
        <v>50</v>
      </c>
      <c r="D47" s="58">
        <v>50</v>
      </c>
      <c r="E47" s="6"/>
    </row>
    <row r="48" spans="1:5" s="12" customFormat="1" ht="15.75">
      <c r="A48" s="46" t="s">
        <v>51</v>
      </c>
      <c r="B48" s="43" t="s">
        <v>24</v>
      </c>
      <c r="C48" s="43" t="s">
        <v>21</v>
      </c>
      <c r="D48" s="55">
        <v>50</v>
      </c>
      <c r="E48" s="6"/>
    </row>
    <row r="49" spans="1:5" s="12" customFormat="1" ht="15.75">
      <c r="A49" s="46" t="s">
        <v>91</v>
      </c>
      <c r="B49" s="43" t="s">
        <v>92</v>
      </c>
      <c r="C49" s="43" t="s">
        <v>7</v>
      </c>
      <c r="D49" s="55">
        <v>0</v>
      </c>
      <c r="E49" s="6"/>
    </row>
    <row r="50" spans="1:5" s="12" customFormat="1" ht="15.75">
      <c r="A50" s="44" t="s">
        <v>29</v>
      </c>
      <c r="B50" s="43"/>
      <c r="C50" s="43"/>
      <c r="D50" s="124">
        <f>D21+D30+D33+D39+D43+D45+D47+D28</f>
        <v>15431.7</v>
      </c>
      <c r="E50" s="51"/>
    </row>
  </sheetData>
  <sheetProtection/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00"/>
  <sheetViews>
    <sheetView view="pageBreakPreview" zoomScaleNormal="75" zoomScaleSheetLayoutView="100" zoomScalePageLayoutView="0" workbookViewId="0" topLeftCell="A1">
      <selection activeCell="F85" sqref="F85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1:6" ht="15.75" customHeight="1">
      <c r="A1" s="128"/>
      <c r="B1" s="141" t="s">
        <v>57</v>
      </c>
      <c r="C1" s="141"/>
      <c r="D1" s="141"/>
      <c r="E1" s="141"/>
      <c r="F1" s="120"/>
    </row>
    <row r="2" spans="1:6" ht="23.25" customHeight="1">
      <c r="A2" s="143" t="s">
        <v>103</v>
      </c>
      <c r="B2" s="143"/>
      <c r="C2" s="143"/>
      <c r="D2" s="143"/>
      <c r="E2" s="143"/>
      <c r="F2" s="143"/>
    </row>
    <row r="3" spans="4:6" ht="15.75" customHeight="1" hidden="1">
      <c r="D3" s="60"/>
      <c r="E3" s="126" t="s">
        <v>31</v>
      </c>
      <c r="F3" s="126"/>
    </row>
    <row r="4" spans="4:6" ht="15.75" customHeight="1" hidden="1">
      <c r="D4" s="120"/>
      <c r="E4" s="120"/>
      <c r="F4" s="120"/>
    </row>
    <row r="5" spans="1:6" ht="15.75" customHeight="1">
      <c r="A5" s="3" t="s">
        <v>104</v>
      </c>
      <c r="B5" s="127"/>
      <c r="C5" s="127"/>
      <c r="D5" s="127"/>
      <c r="E5" s="127"/>
      <c r="F5" s="127"/>
    </row>
    <row r="6" spans="4:6" ht="17.25" customHeight="1" hidden="1">
      <c r="D6" s="60"/>
      <c r="E6" s="142"/>
      <c r="F6" s="142"/>
    </row>
    <row r="7" spans="2:6" ht="17.25" customHeight="1">
      <c r="B7" s="140"/>
      <c r="C7" s="140"/>
      <c r="D7" s="140"/>
      <c r="E7" s="140"/>
      <c r="F7" s="140"/>
    </row>
    <row r="8" spans="4:6" ht="24.75" customHeight="1">
      <c r="D8" s="142"/>
      <c r="E8" s="142"/>
      <c r="F8" s="142"/>
    </row>
    <row r="9" ht="12.75">
      <c r="D9" s="8" t="s">
        <v>31</v>
      </c>
    </row>
    <row r="10" spans="1:6" ht="0.75" customHeight="1">
      <c r="A10" s="1"/>
      <c r="B10" s="2"/>
      <c r="C10" s="2"/>
      <c r="D10" s="2" t="s">
        <v>56</v>
      </c>
      <c r="E10" s="2"/>
      <c r="F10" s="24"/>
    </row>
    <row r="11" spans="1:6" ht="15.75">
      <c r="A11" s="138" t="s">
        <v>39</v>
      </c>
      <c r="B11" s="138"/>
      <c r="C11" s="138"/>
      <c r="D11" s="138"/>
      <c r="E11" s="138"/>
      <c r="F11" s="138"/>
    </row>
    <row r="12" spans="1:6" ht="15.75">
      <c r="A12" s="138" t="s">
        <v>142</v>
      </c>
      <c r="B12" s="138"/>
      <c r="C12" s="138"/>
      <c r="D12" s="138"/>
      <c r="E12" s="138"/>
      <c r="F12" s="138"/>
    </row>
    <row r="13" spans="1:6" ht="15.75">
      <c r="A13" s="139" t="s">
        <v>40</v>
      </c>
      <c r="B13" s="139"/>
      <c r="C13" s="139"/>
      <c r="D13" s="139"/>
      <c r="E13" s="139"/>
      <c r="F13" s="139"/>
    </row>
    <row r="14" spans="1:6" ht="16.5" customHeight="1">
      <c r="A14" s="5"/>
      <c r="B14" s="7"/>
      <c r="C14" s="7"/>
      <c r="D14" s="7"/>
      <c r="E14" s="18"/>
      <c r="F14" s="25" t="s">
        <v>55</v>
      </c>
    </row>
    <row r="15" spans="1:6" ht="0.75" customHeight="1" hidden="1">
      <c r="A15" s="1"/>
      <c r="E15" s="16"/>
      <c r="F15" s="21" t="s">
        <v>14</v>
      </c>
    </row>
    <row r="16" spans="1:6" ht="27.75" customHeight="1" thickBot="1">
      <c r="A16" s="30" t="s">
        <v>15</v>
      </c>
      <c r="B16" s="34" t="s">
        <v>16</v>
      </c>
      <c r="C16" s="32" t="s">
        <v>17</v>
      </c>
      <c r="D16" s="36" t="s">
        <v>141</v>
      </c>
      <c r="E16" s="36" t="s">
        <v>140</v>
      </c>
      <c r="F16" s="38" t="s">
        <v>26</v>
      </c>
    </row>
    <row r="17" spans="1:6" ht="15.75">
      <c r="A17" s="31"/>
      <c r="B17" s="35"/>
      <c r="C17" s="33"/>
      <c r="D17" s="37"/>
      <c r="E17" s="37"/>
      <c r="F17" s="39"/>
    </row>
    <row r="18" spans="1:6" s="27" customFormat="1" ht="20.25">
      <c r="A18" s="61" t="s">
        <v>18</v>
      </c>
      <c r="B18" s="62"/>
      <c r="C18" s="63"/>
      <c r="D18" s="64"/>
      <c r="E18" s="65"/>
      <c r="F18" s="132">
        <f>F19+F69+F72+F76+F113+F121+F132+F138</f>
        <v>13445.02</v>
      </c>
    </row>
    <row r="19" spans="1:6" ht="12.75">
      <c r="A19" s="61" t="s">
        <v>19</v>
      </c>
      <c r="B19" s="67" t="s">
        <v>21</v>
      </c>
      <c r="C19" s="68"/>
      <c r="D19" s="69"/>
      <c r="E19" s="70"/>
      <c r="F19" s="66">
        <f>F20+F27+F58+F61</f>
        <v>8408.1</v>
      </c>
    </row>
    <row r="20" spans="1:6" s="17" customFormat="1" ht="37.5" customHeight="1">
      <c r="A20" s="71" t="s">
        <v>2</v>
      </c>
      <c r="B20" s="72" t="s">
        <v>21</v>
      </c>
      <c r="C20" s="72" t="s">
        <v>6</v>
      </c>
      <c r="D20" s="73"/>
      <c r="E20" s="73"/>
      <c r="F20" s="74">
        <f>F25+F26</f>
        <v>1232</v>
      </c>
    </row>
    <row r="21" spans="1:6" ht="21" customHeight="1">
      <c r="A21" s="79" t="s">
        <v>13</v>
      </c>
      <c r="B21" s="80" t="s">
        <v>21</v>
      </c>
      <c r="C21" s="80" t="s">
        <v>6</v>
      </c>
      <c r="D21" s="73" t="s">
        <v>105</v>
      </c>
      <c r="E21" s="73"/>
      <c r="F21" s="81">
        <f>F25+F26</f>
        <v>1232</v>
      </c>
    </row>
    <row r="22" spans="1:6" s="12" customFormat="1" ht="14.25" customHeight="1">
      <c r="A22" s="71" t="s">
        <v>36</v>
      </c>
      <c r="B22" s="72" t="s">
        <v>21</v>
      </c>
      <c r="C22" s="72" t="s">
        <v>6</v>
      </c>
      <c r="D22" s="72" t="s">
        <v>105</v>
      </c>
      <c r="E22" s="72"/>
      <c r="F22" s="74">
        <f>F25+F26</f>
        <v>1232</v>
      </c>
    </row>
    <row r="23" spans="1:6" s="12" customFormat="1" ht="35.25" customHeight="1">
      <c r="A23" s="71" t="s">
        <v>59</v>
      </c>
      <c r="B23" s="72" t="s">
        <v>21</v>
      </c>
      <c r="C23" s="72" t="s">
        <v>6</v>
      </c>
      <c r="D23" s="72" t="s">
        <v>105</v>
      </c>
      <c r="E23" s="72" t="s">
        <v>60</v>
      </c>
      <c r="F23" s="74">
        <f>F25+F26</f>
        <v>1232</v>
      </c>
    </row>
    <row r="24" spans="1:6" s="12" customFormat="1" ht="13.5" customHeight="1">
      <c r="A24" s="83" t="s">
        <v>61</v>
      </c>
      <c r="B24" s="73" t="s">
        <v>21</v>
      </c>
      <c r="C24" s="73" t="s">
        <v>6</v>
      </c>
      <c r="D24" s="73" t="s">
        <v>105</v>
      </c>
      <c r="E24" s="73" t="s">
        <v>62</v>
      </c>
      <c r="F24" s="78">
        <f>F25+F26</f>
        <v>1232</v>
      </c>
    </row>
    <row r="25" spans="1:6" s="12" customFormat="1" ht="21.75" customHeight="1">
      <c r="A25" s="83" t="s">
        <v>63</v>
      </c>
      <c r="B25" s="73" t="s">
        <v>21</v>
      </c>
      <c r="C25" s="73" t="s">
        <v>6</v>
      </c>
      <c r="D25" s="73" t="s">
        <v>105</v>
      </c>
      <c r="E25" s="73" t="s">
        <v>64</v>
      </c>
      <c r="F25" s="78">
        <v>955</v>
      </c>
    </row>
    <row r="26" spans="1:6" s="12" customFormat="1" ht="37.5" customHeight="1">
      <c r="A26" s="83" t="s">
        <v>139</v>
      </c>
      <c r="B26" s="73" t="s">
        <v>21</v>
      </c>
      <c r="C26" s="73" t="s">
        <v>6</v>
      </c>
      <c r="D26" s="73" t="s">
        <v>105</v>
      </c>
      <c r="E26" s="73" t="s">
        <v>106</v>
      </c>
      <c r="F26" s="78">
        <v>277</v>
      </c>
    </row>
    <row r="27" spans="1:6" s="17" customFormat="1" ht="51.75">
      <c r="A27" s="71" t="s">
        <v>28</v>
      </c>
      <c r="B27" s="72" t="s">
        <v>21</v>
      </c>
      <c r="C27" s="72" t="s">
        <v>8</v>
      </c>
      <c r="D27" s="73"/>
      <c r="E27" s="73"/>
      <c r="F27" s="93">
        <f>F30+F50+F54</f>
        <v>6995</v>
      </c>
    </row>
    <row r="28" spans="1:6" ht="26.25" customHeight="1">
      <c r="A28" s="79" t="s">
        <v>13</v>
      </c>
      <c r="B28" s="80" t="s">
        <v>21</v>
      </c>
      <c r="C28" s="80" t="s">
        <v>8</v>
      </c>
      <c r="D28" s="73" t="s">
        <v>107</v>
      </c>
      <c r="E28" s="73"/>
      <c r="F28" s="111">
        <v>6995</v>
      </c>
    </row>
    <row r="29" spans="1:6" s="12" customFormat="1" ht="12.75">
      <c r="A29" s="71" t="s">
        <v>3</v>
      </c>
      <c r="B29" s="72" t="s">
        <v>21</v>
      </c>
      <c r="C29" s="72" t="s">
        <v>8</v>
      </c>
      <c r="D29" s="72" t="s">
        <v>107</v>
      </c>
      <c r="E29" s="72"/>
      <c r="F29" s="93">
        <v>6995</v>
      </c>
    </row>
    <row r="30" spans="1:6" s="12" customFormat="1" ht="37.5" customHeight="1">
      <c r="A30" s="71" t="s">
        <v>59</v>
      </c>
      <c r="B30" s="72" t="s">
        <v>21</v>
      </c>
      <c r="C30" s="72" t="s">
        <v>8</v>
      </c>
      <c r="D30" s="72" t="s">
        <v>107</v>
      </c>
      <c r="E30" s="72" t="s">
        <v>60</v>
      </c>
      <c r="F30" s="93">
        <f>F48+F49</f>
        <v>6218</v>
      </c>
    </row>
    <row r="31" spans="1:6" s="17" customFormat="1" ht="0.75" customHeight="1" hidden="1">
      <c r="A31" s="71"/>
      <c r="B31" s="72"/>
      <c r="C31" s="72"/>
      <c r="D31" s="72"/>
      <c r="E31" s="72"/>
      <c r="F31" s="93"/>
    </row>
    <row r="32" spans="1:6" ht="12.75" hidden="1">
      <c r="A32" s="86"/>
      <c r="B32" s="73"/>
      <c r="C32" s="73"/>
      <c r="D32" s="73"/>
      <c r="E32" s="73"/>
      <c r="F32" s="94"/>
    </row>
    <row r="33" spans="1:6" ht="12.75" hidden="1">
      <c r="A33" s="86"/>
      <c r="B33" s="73"/>
      <c r="C33" s="73"/>
      <c r="D33" s="73"/>
      <c r="E33" s="73"/>
      <c r="F33" s="94"/>
    </row>
    <row r="34" spans="1:6" ht="0.75" customHeight="1" hidden="1">
      <c r="A34" s="86"/>
      <c r="B34" s="73"/>
      <c r="C34" s="73"/>
      <c r="D34" s="73"/>
      <c r="E34" s="73"/>
      <c r="F34" s="94"/>
    </row>
    <row r="35" spans="1:6" ht="12.75" hidden="1">
      <c r="A35" s="86"/>
      <c r="B35" s="73"/>
      <c r="C35" s="73"/>
      <c r="D35" s="73"/>
      <c r="E35" s="73"/>
      <c r="F35" s="94"/>
    </row>
    <row r="36" spans="1:6" ht="12.75" hidden="1">
      <c r="A36" s="86"/>
      <c r="B36" s="73"/>
      <c r="C36" s="73"/>
      <c r="D36" s="73"/>
      <c r="E36" s="73"/>
      <c r="F36" s="94"/>
    </row>
    <row r="37" spans="1:6" ht="18" customHeight="1" hidden="1">
      <c r="A37" s="86"/>
      <c r="B37" s="73"/>
      <c r="C37" s="73"/>
      <c r="D37" s="73"/>
      <c r="E37" s="73"/>
      <c r="F37" s="94"/>
    </row>
    <row r="38" spans="1:6" ht="0.75" customHeight="1" hidden="1">
      <c r="A38" s="86"/>
      <c r="B38" s="73"/>
      <c r="C38" s="73"/>
      <c r="D38" s="73"/>
      <c r="E38" s="73"/>
      <c r="F38" s="94"/>
    </row>
    <row r="39" spans="1:6" ht="15" customHeight="1" hidden="1">
      <c r="A39" s="86"/>
      <c r="B39" s="73"/>
      <c r="C39" s="73"/>
      <c r="D39" s="73"/>
      <c r="E39" s="73"/>
      <c r="F39" s="94"/>
    </row>
    <row r="40" spans="1:6" ht="12.75" hidden="1">
      <c r="A40" s="86"/>
      <c r="B40" s="73"/>
      <c r="C40" s="73"/>
      <c r="D40" s="73"/>
      <c r="E40" s="73"/>
      <c r="F40" s="94"/>
    </row>
    <row r="41" spans="1:6" ht="0.75" customHeight="1" hidden="1">
      <c r="A41" s="86"/>
      <c r="B41" s="73"/>
      <c r="C41" s="73"/>
      <c r="D41" s="73"/>
      <c r="E41" s="73"/>
      <c r="F41" s="94"/>
    </row>
    <row r="42" spans="1:6" ht="1.5" customHeight="1" hidden="1">
      <c r="A42" s="86"/>
      <c r="B42" s="73"/>
      <c r="C42" s="73"/>
      <c r="D42" s="73"/>
      <c r="E42" s="73"/>
      <c r="F42" s="94"/>
    </row>
    <row r="43" spans="1:6" ht="12.75" hidden="1">
      <c r="A43" s="86"/>
      <c r="B43" s="73"/>
      <c r="C43" s="73"/>
      <c r="D43" s="73"/>
      <c r="E43" s="73"/>
      <c r="F43" s="94"/>
    </row>
    <row r="44" spans="1:6" ht="12.75" hidden="1">
      <c r="A44" s="87"/>
      <c r="B44" s="73"/>
      <c r="C44" s="73"/>
      <c r="D44" s="73"/>
      <c r="E44" s="73"/>
      <c r="F44" s="94"/>
    </row>
    <row r="45" spans="1:6" ht="12.75" hidden="1">
      <c r="A45" s="87"/>
      <c r="B45" s="73"/>
      <c r="C45" s="73"/>
      <c r="D45" s="73"/>
      <c r="E45" s="73"/>
      <c r="F45" s="94"/>
    </row>
    <row r="46" spans="1:6" ht="12.75" hidden="1">
      <c r="A46" s="87"/>
      <c r="B46" s="73"/>
      <c r="C46" s="73"/>
      <c r="D46" s="73"/>
      <c r="E46" s="73"/>
      <c r="F46" s="94"/>
    </row>
    <row r="47" spans="1:6" ht="18.75" customHeight="1">
      <c r="A47" s="83" t="s">
        <v>61</v>
      </c>
      <c r="B47" s="73" t="s">
        <v>21</v>
      </c>
      <c r="C47" s="73" t="s">
        <v>8</v>
      </c>
      <c r="D47" s="73" t="s">
        <v>107</v>
      </c>
      <c r="E47" s="73" t="s">
        <v>62</v>
      </c>
      <c r="F47" s="94">
        <f>F48+F49</f>
        <v>6218</v>
      </c>
    </row>
    <row r="48" spans="1:6" ht="22.5" customHeight="1">
      <c r="A48" s="83" t="s">
        <v>63</v>
      </c>
      <c r="B48" s="73" t="s">
        <v>21</v>
      </c>
      <c r="C48" s="73" t="s">
        <v>8</v>
      </c>
      <c r="D48" s="73" t="s">
        <v>107</v>
      </c>
      <c r="E48" s="73" t="s">
        <v>64</v>
      </c>
      <c r="F48" s="94">
        <v>4776</v>
      </c>
    </row>
    <row r="49" spans="1:6" ht="38.25" customHeight="1">
      <c r="A49" s="83" t="s">
        <v>139</v>
      </c>
      <c r="B49" s="73" t="s">
        <v>21</v>
      </c>
      <c r="C49" s="73" t="s">
        <v>8</v>
      </c>
      <c r="D49" s="73" t="s">
        <v>107</v>
      </c>
      <c r="E49" s="73" t="s">
        <v>106</v>
      </c>
      <c r="F49" s="94">
        <v>1442</v>
      </c>
    </row>
    <row r="50" spans="1:6" ht="22.5" customHeight="1">
      <c r="A50" s="71" t="s">
        <v>65</v>
      </c>
      <c r="B50" s="72" t="s">
        <v>21</v>
      </c>
      <c r="C50" s="72" t="s">
        <v>8</v>
      </c>
      <c r="D50" s="72" t="s">
        <v>107</v>
      </c>
      <c r="E50" s="72" t="s">
        <v>66</v>
      </c>
      <c r="F50" s="93">
        <f>F52+F53</f>
        <v>747</v>
      </c>
    </row>
    <row r="51" spans="1:6" ht="22.5" customHeight="1">
      <c r="A51" s="83" t="s">
        <v>67</v>
      </c>
      <c r="B51" s="73" t="s">
        <v>21</v>
      </c>
      <c r="C51" s="73" t="s">
        <v>8</v>
      </c>
      <c r="D51" s="73" t="s">
        <v>107</v>
      </c>
      <c r="E51" s="73" t="s">
        <v>68</v>
      </c>
      <c r="F51" s="94">
        <f>F52+F53</f>
        <v>747</v>
      </c>
    </row>
    <row r="52" spans="1:6" ht="22.5" customHeight="1">
      <c r="A52" s="83" t="s">
        <v>69</v>
      </c>
      <c r="B52" s="73" t="s">
        <v>21</v>
      </c>
      <c r="C52" s="73" t="s">
        <v>8</v>
      </c>
      <c r="D52" s="73" t="s">
        <v>107</v>
      </c>
      <c r="E52" s="73" t="s">
        <v>70</v>
      </c>
      <c r="F52" s="94">
        <v>151</v>
      </c>
    </row>
    <row r="53" spans="1:6" ht="22.5" customHeight="1">
      <c r="A53" s="83" t="s">
        <v>71</v>
      </c>
      <c r="B53" s="73" t="s">
        <v>21</v>
      </c>
      <c r="C53" s="73" t="s">
        <v>8</v>
      </c>
      <c r="D53" s="73" t="s">
        <v>107</v>
      </c>
      <c r="E53" s="73" t="s">
        <v>72</v>
      </c>
      <c r="F53" s="94">
        <v>596</v>
      </c>
    </row>
    <row r="54" spans="1:6" ht="12.75" customHeight="1">
      <c r="A54" s="71" t="s">
        <v>73</v>
      </c>
      <c r="B54" s="72" t="s">
        <v>21</v>
      </c>
      <c r="C54" s="72" t="s">
        <v>8</v>
      </c>
      <c r="D54" s="72" t="s">
        <v>107</v>
      </c>
      <c r="E54" s="72" t="s">
        <v>74</v>
      </c>
      <c r="F54" s="93">
        <v>30</v>
      </c>
    </row>
    <row r="55" spans="1:6" s="15" customFormat="1" ht="0.75" customHeight="1" hidden="1">
      <c r="A55" s="75"/>
      <c r="B55" s="76"/>
      <c r="C55" s="76"/>
      <c r="D55" s="76"/>
      <c r="E55" s="80"/>
      <c r="F55" s="77"/>
    </row>
    <row r="56" spans="1:6" s="12" customFormat="1" ht="12.75" hidden="1">
      <c r="A56" s="71"/>
      <c r="B56" s="72"/>
      <c r="C56" s="72"/>
      <c r="D56" s="72"/>
      <c r="E56" s="72"/>
      <c r="F56" s="74"/>
    </row>
    <row r="57" spans="1:6" ht="18" customHeight="1" hidden="1">
      <c r="A57" s="87"/>
      <c r="B57" s="73"/>
      <c r="C57" s="73"/>
      <c r="D57" s="73"/>
      <c r="E57" s="73"/>
      <c r="F57" s="78"/>
    </row>
    <row r="58" spans="1:6" ht="13.5" customHeight="1">
      <c r="A58" s="88" t="s">
        <v>4</v>
      </c>
      <c r="B58" s="72" t="s">
        <v>21</v>
      </c>
      <c r="C58" s="72" t="s">
        <v>24</v>
      </c>
      <c r="D58" s="72"/>
      <c r="E58" s="72"/>
      <c r="F58" s="74">
        <v>50</v>
      </c>
    </row>
    <row r="59" spans="1:6" ht="14.25" customHeight="1">
      <c r="A59" s="87" t="s">
        <v>4</v>
      </c>
      <c r="B59" s="73" t="s">
        <v>21</v>
      </c>
      <c r="C59" s="73" t="s">
        <v>24</v>
      </c>
      <c r="D59" s="73" t="s">
        <v>108</v>
      </c>
      <c r="E59" s="73"/>
      <c r="F59" s="78">
        <v>50</v>
      </c>
    </row>
    <row r="60" spans="1:8" ht="12.75" customHeight="1">
      <c r="A60" s="87" t="s">
        <v>30</v>
      </c>
      <c r="B60" s="73" t="s">
        <v>21</v>
      </c>
      <c r="C60" s="73" t="s">
        <v>24</v>
      </c>
      <c r="D60" s="73" t="s">
        <v>108</v>
      </c>
      <c r="E60" s="73" t="s">
        <v>75</v>
      </c>
      <c r="F60" s="78">
        <v>50</v>
      </c>
      <c r="H60" s="113"/>
    </row>
    <row r="61" spans="1:6" ht="14.25" customHeight="1">
      <c r="A61" s="88" t="s">
        <v>5</v>
      </c>
      <c r="B61" s="72" t="s">
        <v>21</v>
      </c>
      <c r="C61" s="72" t="s">
        <v>47</v>
      </c>
      <c r="D61" s="72"/>
      <c r="E61" s="72"/>
      <c r="F61" s="114">
        <v>131.1</v>
      </c>
    </row>
    <row r="62" spans="1:6" ht="24.75" customHeight="1">
      <c r="A62" s="88" t="s">
        <v>37</v>
      </c>
      <c r="B62" s="72" t="s">
        <v>21</v>
      </c>
      <c r="C62" s="72" t="s">
        <v>47</v>
      </c>
      <c r="D62" s="72" t="s">
        <v>110</v>
      </c>
      <c r="E62" s="72"/>
      <c r="F62" s="115">
        <v>130.4</v>
      </c>
    </row>
    <row r="63" spans="1:7" ht="15" customHeight="1">
      <c r="A63" s="89" t="s">
        <v>32</v>
      </c>
      <c r="B63" s="76" t="s">
        <v>21</v>
      </c>
      <c r="C63" s="76" t="s">
        <v>47</v>
      </c>
      <c r="D63" s="73" t="s">
        <v>110</v>
      </c>
      <c r="E63" s="76"/>
      <c r="F63" s="116">
        <v>130.4</v>
      </c>
      <c r="G63" s="49"/>
    </row>
    <row r="64" spans="1:7" ht="23.25" customHeight="1">
      <c r="A64" s="89" t="s">
        <v>65</v>
      </c>
      <c r="B64" s="76" t="s">
        <v>21</v>
      </c>
      <c r="C64" s="76" t="s">
        <v>47</v>
      </c>
      <c r="D64" s="73" t="s">
        <v>110</v>
      </c>
      <c r="E64" s="76" t="s">
        <v>66</v>
      </c>
      <c r="F64" s="116">
        <v>130.4</v>
      </c>
      <c r="G64" s="49"/>
    </row>
    <row r="65" spans="1:7" ht="23.25" customHeight="1">
      <c r="A65" s="89" t="s">
        <v>71</v>
      </c>
      <c r="B65" s="80" t="s">
        <v>21</v>
      </c>
      <c r="C65" s="80" t="s">
        <v>47</v>
      </c>
      <c r="D65" s="73" t="s">
        <v>110</v>
      </c>
      <c r="E65" s="80" t="s">
        <v>72</v>
      </c>
      <c r="F65" s="117">
        <v>130.4</v>
      </c>
      <c r="G65" s="49"/>
    </row>
    <row r="66" spans="1:6" ht="92.25" customHeight="1">
      <c r="A66" s="129" t="s">
        <v>94</v>
      </c>
      <c r="B66" s="73" t="s">
        <v>21</v>
      </c>
      <c r="C66" s="73" t="s">
        <v>47</v>
      </c>
      <c r="D66" s="73" t="s">
        <v>109</v>
      </c>
      <c r="E66" s="73" t="s">
        <v>66</v>
      </c>
      <c r="F66" s="90" t="s">
        <v>95</v>
      </c>
    </row>
    <row r="67" spans="1:6" ht="90" customHeight="1">
      <c r="A67" s="129" t="s">
        <v>94</v>
      </c>
      <c r="B67" s="73" t="s">
        <v>21</v>
      </c>
      <c r="C67" s="73" t="s">
        <v>47</v>
      </c>
      <c r="D67" s="73" t="s">
        <v>109</v>
      </c>
      <c r="E67" s="73" t="s">
        <v>68</v>
      </c>
      <c r="F67" s="130" t="s">
        <v>95</v>
      </c>
    </row>
    <row r="68" spans="1:6" ht="90" customHeight="1">
      <c r="A68" s="129" t="s">
        <v>94</v>
      </c>
      <c r="B68" s="73" t="s">
        <v>21</v>
      </c>
      <c r="C68" s="73" t="s">
        <v>47</v>
      </c>
      <c r="D68" s="73" t="s">
        <v>109</v>
      </c>
      <c r="E68" s="73" t="s">
        <v>72</v>
      </c>
      <c r="F68" s="130" t="s">
        <v>95</v>
      </c>
    </row>
    <row r="69" spans="1:6" ht="29.25" customHeight="1">
      <c r="A69" s="88" t="s">
        <v>20</v>
      </c>
      <c r="B69" s="72" t="s">
        <v>7</v>
      </c>
      <c r="C69" s="72" t="s">
        <v>22</v>
      </c>
      <c r="D69" s="73"/>
      <c r="E69" s="73"/>
      <c r="F69" s="131">
        <f>F70+F71</f>
        <v>98</v>
      </c>
    </row>
    <row r="70" spans="1:6" ht="0.75" customHeight="1">
      <c r="A70" s="88" t="s">
        <v>97</v>
      </c>
      <c r="B70" s="72" t="s">
        <v>7</v>
      </c>
      <c r="C70" s="72" t="s">
        <v>22</v>
      </c>
      <c r="D70" s="73" t="s">
        <v>96</v>
      </c>
      <c r="E70" s="73" t="s">
        <v>72</v>
      </c>
      <c r="F70" s="131">
        <v>0</v>
      </c>
    </row>
    <row r="71" spans="1:6" ht="41.25" customHeight="1">
      <c r="A71" s="87" t="s">
        <v>111</v>
      </c>
      <c r="B71" s="76" t="s">
        <v>7</v>
      </c>
      <c r="C71" s="76" t="s">
        <v>22</v>
      </c>
      <c r="D71" s="73" t="s">
        <v>112</v>
      </c>
      <c r="E71" s="76" t="s">
        <v>72</v>
      </c>
      <c r="F71" s="77">
        <v>98</v>
      </c>
    </row>
    <row r="72" spans="1:6" s="20" customFormat="1" ht="18" customHeight="1">
      <c r="A72" s="71" t="s">
        <v>25</v>
      </c>
      <c r="B72" s="72" t="s">
        <v>8</v>
      </c>
      <c r="C72" s="73"/>
      <c r="D72" s="73"/>
      <c r="E72" s="73"/>
      <c r="F72" s="82">
        <f>F73+F74+F75</f>
        <v>1509.1200000000001</v>
      </c>
    </row>
    <row r="73" spans="1:6" s="20" customFormat="1" ht="16.5" customHeight="1">
      <c r="A73" s="83" t="s">
        <v>85</v>
      </c>
      <c r="B73" s="73" t="s">
        <v>8</v>
      </c>
      <c r="C73" s="73" t="s">
        <v>21</v>
      </c>
      <c r="D73" s="73" t="s">
        <v>113</v>
      </c>
      <c r="E73" s="73" t="s">
        <v>60</v>
      </c>
      <c r="F73" s="84">
        <v>64.7</v>
      </c>
    </row>
    <row r="74" spans="1:6" s="20" customFormat="1" ht="19.5" customHeight="1">
      <c r="A74" s="83" t="s">
        <v>122</v>
      </c>
      <c r="B74" s="73" t="s">
        <v>8</v>
      </c>
      <c r="C74" s="73" t="s">
        <v>22</v>
      </c>
      <c r="D74" s="73" t="s">
        <v>114</v>
      </c>
      <c r="E74" s="73" t="s">
        <v>66</v>
      </c>
      <c r="F74" s="84">
        <v>1444.42</v>
      </c>
    </row>
    <row r="75" spans="1:6" s="20" customFormat="1" ht="27" customHeight="1" hidden="1">
      <c r="A75" s="83" t="s">
        <v>100</v>
      </c>
      <c r="B75" s="73" t="s">
        <v>8</v>
      </c>
      <c r="C75" s="73" t="s">
        <v>101</v>
      </c>
      <c r="D75" s="73" t="s">
        <v>102</v>
      </c>
      <c r="E75" s="73" t="s">
        <v>72</v>
      </c>
      <c r="F75" s="84">
        <v>0</v>
      </c>
    </row>
    <row r="76" spans="1:6" ht="18" customHeight="1">
      <c r="A76" s="71" t="s">
        <v>1</v>
      </c>
      <c r="B76" s="72" t="s">
        <v>9</v>
      </c>
      <c r="C76" s="72"/>
      <c r="D76" s="72"/>
      <c r="E76" s="72"/>
      <c r="F76" s="82">
        <f>F77+F83+F86+G113</f>
        <v>2789.8</v>
      </c>
    </row>
    <row r="77" spans="1:6" ht="18" customHeight="1">
      <c r="A77" s="71" t="s">
        <v>83</v>
      </c>
      <c r="B77" s="72" t="s">
        <v>9</v>
      </c>
      <c r="C77" s="72" t="s">
        <v>21</v>
      </c>
      <c r="D77" s="73"/>
      <c r="E77" s="72"/>
      <c r="F77" s="82">
        <f>F78+F79</f>
        <v>215.3</v>
      </c>
    </row>
    <row r="78" spans="1:6" ht="18" customHeight="1">
      <c r="A78" s="83" t="s">
        <v>115</v>
      </c>
      <c r="B78" s="73" t="s">
        <v>9</v>
      </c>
      <c r="C78" s="73" t="s">
        <v>21</v>
      </c>
      <c r="D78" s="73" t="s">
        <v>116</v>
      </c>
      <c r="E78" s="72"/>
      <c r="F78" s="84">
        <v>100</v>
      </c>
    </row>
    <row r="79" spans="1:6" ht="40.5" customHeight="1">
      <c r="A79" s="87" t="s">
        <v>123</v>
      </c>
      <c r="B79" s="73" t="s">
        <v>9</v>
      </c>
      <c r="C79" s="73" t="s">
        <v>21</v>
      </c>
      <c r="D79" s="73" t="s">
        <v>119</v>
      </c>
      <c r="E79" s="72"/>
      <c r="F79" s="84">
        <v>115.3</v>
      </c>
    </row>
    <row r="80" spans="1:6" ht="25.5" customHeight="1">
      <c r="A80" s="87" t="s">
        <v>121</v>
      </c>
      <c r="B80" s="73" t="s">
        <v>9</v>
      </c>
      <c r="C80" s="73" t="s">
        <v>21</v>
      </c>
      <c r="D80" s="73" t="s">
        <v>120</v>
      </c>
      <c r="E80" s="73" t="s">
        <v>98</v>
      </c>
      <c r="F80" s="84">
        <v>115.3</v>
      </c>
    </row>
    <row r="81" spans="1:6" ht="18.75" customHeight="1">
      <c r="A81" s="87" t="s">
        <v>118</v>
      </c>
      <c r="B81" s="73" t="s">
        <v>9</v>
      </c>
      <c r="C81" s="73" t="s">
        <v>21</v>
      </c>
      <c r="D81" s="73" t="s">
        <v>120</v>
      </c>
      <c r="E81" s="73" t="s">
        <v>99</v>
      </c>
      <c r="F81" s="84">
        <v>115.3</v>
      </c>
    </row>
    <row r="82" spans="1:6" ht="25.5" customHeight="1">
      <c r="A82" s="87" t="s">
        <v>117</v>
      </c>
      <c r="B82" s="73" t="s">
        <v>9</v>
      </c>
      <c r="C82" s="73" t="s">
        <v>21</v>
      </c>
      <c r="D82" s="73" t="s">
        <v>120</v>
      </c>
      <c r="E82" s="73" t="s">
        <v>90</v>
      </c>
      <c r="F82" s="84">
        <v>115.3</v>
      </c>
    </row>
    <row r="83" spans="1:6" ht="18" customHeight="1">
      <c r="A83" s="71" t="s">
        <v>84</v>
      </c>
      <c r="B83" s="72" t="s">
        <v>9</v>
      </c>
      <c r="C83" s="72" t="s">
        <v>6</v>
      </c>
      <c r="D83" s="73"/>
      <c r="E83" s="72"/>
      <c r="F83" s="82">
        <f>F84+F85</f>
        <v>1176</v>
      </c>
    </row>
    <row r="84" spans="1:6" ht="18" customHeight="1">
      <c r="A84" s="83" t="s">
        <v>115</v>
      </c>
      <c r="B84" s="73" t="s">
        <v>9</v>
      </c>
      <c r="C84" s="73" t="s">
        <v>6</v>
      </c>
      <c r="D84" s="73" t="s">
        <v>133</v>
      </c>
      <c r="E84" s="73" t="s">
        <v>66</v>
      </c>
      <c r="F84" s="84">
        <v>103</v>
      </c>
    </row>
    <row r="85" spans="1:6" ht="38.25" customHeight="1">
      <c r="A85" s="83" t="s">
        <v>124</v>
      </c>
      <c r="B85" s="73" t="s">
        <v>9</v>
      </c>
      <c r="C85" s="73" t="s">
        <v>6</v>
      </c>
      <c r="D85" s="73" t="s">
        <v>125</v>
      </c>
      <c r="E85" s="73" t="s">
        <v>66</v>
      </c>
      <c r="F85" s="84">
        <v>1073</v>
      </c>
    </row>
    <row r="86" spans="1:6" ht="15.75" customHeight="1">
      <c r="A86" s="71" t="s">
        <v>58</v>
      </c>
      <c r="B86" s="72" t="s">
        <v>9</v>
      </c>
      <c r="C86" s="72" t="s">
        <v>7</v>
      </c>
      <c r="D86" s="72"/>
      <c r="E86" s="72"/>
      <c r="F86" s="82">
        <f>F106+F110</f>
        <v>1398.5</v>
      </c>
    </row>
    <row r="87" spans="1:6" s="12" customFormat="1" ht="0.75" customHeight="1" hidden="1">
      <c r="A87" s="92" t="s">
        <v>11</v>
      </c>
      <c r="B87" s="73"/>
      <c r="C87" s="73"/>
      <c r="D87" s="73"/>
      <c r="E87" s="73"/>
      <c r="F87" s="78"/>
    </row>
    <row r="88" spans="1:6" s="12" customFormat="1" ht="12.75" hidden="1">
      <c r="A88" s="71" t="s">
        <v>0</v>
      </c>
      <c r="B88" s="73"/>
      <c r="C88" s="73"/>
      <c r="D88" s="73"/>
      <c r="E88" s="73"/>
      <c r="F88" s="78"/>
    </row>
    <row r="89" spans="1:6" s="12" customFormat="1" ht="0.75" customHeight="1" hidden="1">
      <c r="A89" s="75"/>
      <c r="B89" s="73"/>
      <c r="C89" s="73"/>
      <c r="D89" s="73"/>
      <c r="E89" s="73"/>
      <c r="F89" s="78"/>
    </row>
    <row r="90" spans="1:6" s="12" customFormat="1" ht="0.75" customHeight="1" hidden="1">
      <c r="A90" s="71"/>
      <c r="B90" s="73"/>
      <c r="C90" s="73"/>
      <c r="D90" s="73"/>
      <c r="E90" s="73"/>
      <c r="F90" s="78"/>
    </row>
    <row r="91" spans="1:6" s="12" customFormat="1" ht="0.75" customHeight="1" hidden="1">
      <c r="A91" s="86"/>
      <c r="B91" s="73"/>
      <c r="C91" s="73"/>
      <c r="D91" s="73"/>
      <c r="E91" s="73"/>
      <c r="F91" s="78"/>
    </row>
    <row r="92" spans="1:6" s="12" customFormat="1" ht="12.75" hidden="1">
      <c r="A92" s="86"/>
      <c r="B92" s="73"/>
      <c r="C92" s="73"/>
      <c r="D92" s="73"/>
      <c r="E92" s="73"/>
      <c r="F92" s="78"/>
    </row>
    <row r="93" spans="1:6" s="12" customFormat="1" ht="12.75" hidden="1">
      <c r="A93" s="86"/>
      <c r="B93" s="73"/>
      <c r="C93" s="73"/>
      <c r="D93" s="73"/>
      <c r="E93" s="73"/>
      <c r="F93" s="78"/>
    </row>
    <row r="94" spans="1:6" s="12" customFormat="1" ht="12.75" hidden="1">
      <c r="A94" s="86"/>
      <c r="B94" s="73"/>
      <c r="C94" s="73"/>
      <c r="D94" s="73"/>
      <c r="E94" s="73"/>
      <c r="F94" s="78"/>
    </row>
    <row r="95" spans="1:6" s="12" customFormat="1" ht="12.75" hidden="1">
      <c r="A95" s="86"/>
      <c r="B95" s="73"/>
      <c r="C95" s="73"/>
      <c r="D95" s="73"/>
      <c r="E95" s="73"/>
      <c r="F95" s="78"/>
    </row>
    <row r="96" spans="1:6" s="12" customFormat="1" ht="0.75" customHeight="1" hidden="1">
      <c r="A96" s="86"/>
      <c r="B96" s="73"/>
      <c r="C96" s="73"/>
      <c r="D96" s="73"/>
      <c r="E96" s="73"/>
      <c r="F96" s="78"/>
    </row>
    <row r="97" spans="1:6" s="15" customFormat="1" ht="12.75" hidden="1">
      <c r="A97" s="86"/>
      <c r="B97" s="73"/>
      <c r="C97" s="73"/>
      <c r="D97" s="73"/>
      <c r="E97" s="73"/>
      <c r="F97" s="78"/>
    </row>
    <row r="98" spans="1:6" s="12" customFormat="1" ht="13.5" hidden="1">
      <c r="A98" s="86"/>
      <c r="B98" s="76"/>
      <c r="C98" s="76"/>
      <c r="D98" s="76"/>
      <c r="E98" s="80"/>
      <c r="F98" s="77"/>
    </row>
    <row r="99" spans="1:6" s="12" customFormat="1" ht="12.75" hidden="1">
      <c r="A99" s="86"/>
      <c r="B99" s="72"/>
      <c r="C99" s="72"/>
      <c r="D99" s="72"/>
      <c r="E99" s="72"/>
      <c r="F99" s="74"/>
    </row>
    <row r="100" spans="1:6" s="12" customFormat="1" ht="15" customHeight="1" hidden="1">
      <c r="A100" s="86"/>
      <c r="B100" s="73"/>
      <c r="C100" s="73"/>
      <c r="D100" s="73"/>
      <c r="E100" s="73"/>
      <c r="F100" s="78"/>
    </row>
    <row r="101" spans="1:6" s="12" customFormat="1" ht="15" customHeight="1" hidden="1">
      <c r="A101" s="86"/>
      <c r="B101" s="73"/>
      <c r="C101" s="73"/>
      <c r="D101" s="73"/>
      <c r="E101" s="73"/>
      <c r="F101" s="78"/>
    </row>
    <row r="102" spans="1:6" s="12" customFormat="1" ht="0.75" customHeight="1" hidden="1">
      <c r="A102" s="87"/>
      <c r="B102" s="73"/>
      <c r="C102" s="73"/>
      <c r="D102" s="73"/>
      <c r="E102" s="73"/>
      <c r="F102" s="78"/>
    </row>
    <row r="103" spans="1:6" s="12" customFormat="1" ht="12.75" hidden="1">
      <c r="A103" s="87"/>
      <c r="B103" s="73"/>
      <c r="C103" s="73"/>
      <c r="D103" s="73"/>
      <c r="E103" s="73"/>
      <c r="F103" s="78"/>
    </row>
    <row r="104" spans="1:6" s="12" customFormat="1" ht="13.5" hidden="1">
      <c r="A104" s="75"/>
      <c r="B104" s="73"/>
      <c r="C104" s="73"/>
      <c r="D104" s="73"/>
      <c r="E104" s="73"/>
      <c r="F104" s="78"/>
    </row>
    <row r="105" spans="1:6" s="12" customFormat="1" ht="15.75" customHeight="1" hidden="1">
      <c r="A105" s="71"/>
      <c r="B105" s="73"/>
      <c r="C105" s="73"/>
      <c r="D105" s="73"/>
      <c r="E105" s="73"/>
      <c r="F105" s="78"/>
    </row>
    <row r="106" spans="1:6" s="12" customFormat="1" ht="27.75" customHeight="1">
      <c r="A106" s="83" t="s">
        <v>126</v>
      </c>
      <c r="B106" s="73" t="s">
        <v>9</v>
      </c>
      <c r="C106" s="73" t="s">
        <v>7</v>
      </c>
      <c r="D106" s="73" t="s">
        <v>127</v>
      </c>
      <c r="E106" s="73" t="s">
        <v>66</v>
      </c>
      <c r="F106" s="84">
        <f>F107+F108+F109</f>
        <v>1234.3</v>
      </c>
    </row>
    <row r="107" spans="1:6" s="12" customFormat="1" ht="15.75" customHeight="1">
      <c r="A107" s="83" t="s">
        <v>128</v>
      </c>
      <c r="B107" s="73" t="s">
        <v>9</v>
      </c>
      <c r="C107" s="73" t="s">
        <v>7</v>
      </c>
      <c r="D107" s="73" t="s">
        <v>129</v>
      </c>
      <c r="E107" s="73" t="s">
        <v>66</v>
      </c>
      <c r="F107" s="78">
        <v>880</v>
      </c>
    </row>
    <row r="108" spans="1:6" s="12" customFormat="1" ht="15.75" customHeight="1">
      <c r="A108" s="83" t="s">
        <v>130</v>
      </c>
      <c r="B108" s="73" t="s">
        <v>9</v>
      </c>
      <c r="C108" s="73" t="s">
        <v>7</v>
      </c>
      <c r="D108" s="73" t="s">
        <v>131</v>
      </c>
      <c r="E108" s="73" t="s">
        <v>66</v>
      </c>
      <c r="F108" s="78">
        <v>17</v>
      </c>
    </row>
    <row r="109" spans="1:6" s="12" customFormat="1" ht="23.25" customHeight="1">
      <c r="A109" s="83" t="s">
        <v>86</v>
      </c>
      <c r="B109" s="73" t="s">
        <v>9</v>
      </c>
      <c r="C109" s="73" t="s">
        <v>7</v>
      </c>
      <c r="D109" s="73" t="s">
        <v>132</v>
      </c>
      <c r="E109" s="73" t="s">
        <v>66</v>
      </c>
      <c r="F109" s="133">
        <v>337.3</v>
      </c>
    </row>
    <row r="110" spans="1:6" s="12" customFormat="1" ht="15" customHeight="1">
      <c r="A110" s="89" t="s">
        <v>115</v>
      </c>
      <c r="B110" s="73" t="s">
        <v>9</v>
      </c>
      <c r="C110" s="73" t="s">
        <v>7</v>
      </c>
      <c r="D110" s="73"/>
      <c r="E110" s="73" t="s">
        <v>66</v>
      </c>
      <c r="F110" s="84">
        <f>F111+F112</f>
        <v>164.2</v>
      </c>
    </row>
    <row r="111" spans="1:6" s="12" customFormat="1" ht="16.5" customHeight="1">
      <c r="A111" s="89" t="s">
        <v>115</v>
      </c>
      <c r="B111" s="73" t="s">
        <v>9</v>
      </c>
      <c r="C111" s="73" t="s">
        <v>7</v>
      </c>
      <c r="D111" s="73" t="s">
        <v>133</v>
      </c>
      <c r="E111" s="73" t="s">
        <v>66</v>
      </c>
      <c r="F111" s="78">
        <v>110</v>
      </c>
    </row>
    <row r="112" spans="1:6" s="12" customFormat="1" ht="15.75" customHeight="1">
      <c r="A112" s="89" t="s">
        <v>115</v>
      </c>
      <c r="B112" s="73" t="s">
        <v>9</v>
      </c>
      <c r="C112" s="73" t="s">
        <v>7</v>
      </c>
      <c r="D112" s="73" t="s">
        <v>134</v>
      </c>
      <c r="E112" s="73" t="s">
        <v>66</v>
      </c>
      <c r="F112" s="84">
        <v>54.2</v>
      </c>
    </row>
    <row r="113" spans="1:7" s="12" customFormat="1" ht="18" customHeight="1">
      <c r="A113" s="88" t="s">
        <v>52</v>
      </c>
      <c r="B113" s="72" t="s">
        <v>10</v>
      </c>
      <c r="C113" s="72"/>
      <c r="D113" s="72"/>
      <c r="E113" s="72"/>
      <c r="F113" s="82">
        <v>50</v>
      </c>
      <c r="G113" s="40"/>
    </row>
    <row r="114" spans="1:7" s="12" customFormat="1" ht="16.5" customHeight="1">
      <c r="A114" s="91" t="s">
        <v>0</v>
      </c>
      <c r="B114" s="72" t="s">
        <v>10</v>
      </c>
      <c r="C114" s="72" t="s">
        <v>21</v>
      </c>
      <c r="D114" s="73" t="s">
        <v>135</v>
      </c>
      <c r="E114" s="73"/>
      <c r="F114" s="82">
        <v>50</v>
      </c>
      <c r="G114" s="40"/>
    </row>
    <row r="115" spans="1:6" s="12" customFormat="1" ht="12.75">
      <c r="A115" s="88" t="s">
        <v>53</v>
      </c>
      <c r="B115" s="72" t="s">
        <v>10</v>
      </c>
      <c r="C115" s="72" t="s">
        <v>21</v>
      </c>
      <c r="D115" s="73" t="s">
        <v>135</v>
      </c>
      <c r="E115" s="72"/>
      <c r="F115" s="82">
        <v>50</v>
      </c>
    </row>
    <row r="116" spans="1:6" s="12" customFormat="1" ht="13.5">
      <c r="A116" s="88" t="s">
        <v>53</v>
      </c>
      <c r="B116" s="76" t="s">
        <v>10</v>
      </c>
      <c r="C116" s="76" t="s">
        <v>21</v>
      </c>
      <c r="D116" s="73" t="s">
        <v>135</v>
      </c>
      <c r="E116" s="76"/>
      <c r="F116" s="85">
        <v>50</v>
      </c>
    </row>
    <row r="117" spans="1:6" s="12" customFormat="1" ht="25.5">
      <c r="A117" s="88" t="s">
        <v>65</v>
      </c>
      <c r="B117" s="73" t="s">
        <v>10</v>
      </c>
      <c r="C117" s="73" t="s">
        <v>21</v>
      </c>
      <c r="D117" s="73" t="s">
        <v>135</v>
      </c>
      <c r="E117" s="73" t="s">
        <v>66</v>
      </c>
      <c r="F117" s="84">
        <v>50</v>
      </c>
    </row>
    <row r="118" spans="1:6" s="12" customFormat="1" ht="25.5">
      <c r="A118" s="87" t="s">
        <v>67</v>
      </c>
      <c r="B118" s="73" t="s">
        <v>10</v>
      </c>
      <c r="C118" s="73" t="s">
        <v>21</v>
      </c>
      <c r="D118" s="73" t="s">
        <v>135</v>
      </c>
      <c r="E118" s="73" t="s">
        <v>68</v>
      </c>
      <c r="F118" s="84">
        <v>50</v>
      </c>
    </row>
    <row r="119" spans="1:6" s="12" customFormat="1" ht="25.5">
      <c r="A119" s="87" t="s">
        <v>71</v>
      </c>
      <c r="B119" s="73" t="s">
        <v>10</v>
      </c>
      <c r="C119" s="73" t="s">
        <v>21</v>
      </c>
      <c r="D119" s="73" t="s">
        <v>135</v>
      </c>
      <c r="E119" s="73" t="s">
        <v>72</v>
      </c>
      <c r="F119" s="84">
        <v>50</v>
      </c>
    </row>
    <row r="120" spans="1:6" s="12" customFormat="1" ht="12.75" hidden="1">
      <c r="A120" s="71" t="s">
        <v>12</v>
      </c>
      <c r="B120" s="72" t="s">
        <v>23</v>
      </c>
      <c r="C120" s="72" t="s">
        <v>21</v>
      </c>
      <c r="D120" s="72"/>
      <c r="E120" s="72"/>
      <c r="F120" s="74">
        <v>150</v>
      </c>
    </row>
    <row r="121" spans="1:6" s="12" customFormat="1" ht="18.75" customHeight="1">
      <c r="A121" s="71" t="s">
        <v>12</v>
      </c>
      <c r="B121" s="72" t="s">
        <v>23</v>
      </c>
      <c r="C121" s="72"/>
      <c r="D121" s="72"/>
      <c r="E121" s="72"/>
      <c r="F121" s="82">
        <v>490</v>
      </c>
    </row>
    <row r="122" spans="1:6" s="12" customFormat="1" ht="0.75" customHeight="1" hidden="1">
      <c r="A122" s="71" t="s">
        <v>33</v>
      </c>
      <c r="B122" s="73" t="s">
        <v>23</v>
      </c>
      <c r="C122" s="73" t="s">
        <v>21</v>
      </c>
      <c r="D122" s="73" t="s">
        <v>42</v>
      </c>
      <c r="E122" s="73"/>
      <c r="F122" s="78">
        <v>150</v>
      </c>
    </row>
    <row r="123" spans="1:6" s="12" customFormat="1" ht="0.75" customHeight="1" hidden="1">
      <c r="A123" s="83" t="s">
        <v>34</v>
      </c>
      <c r="B123" s="73"/>
      <c r="C123" s="73"/>
      <c r="D123" s="73"/>
      <c r="E123" s="73"/>
      <c r="F123" s="78"/>
    </row>
    <row r="124" spans="1:6" s="12" customFormat="1" ht="25.5" hidden="1">
      <c r="A124" s="71" t="s">
        <v>41</v>
      </c>
      <c r="B124" s="73"/>
      <c r="C124" s="73"/>
      <c r="D124" s="73"/>
      <c r="E124" s="73"/>
      <c r="F124" s="78"/>
    </row>
    <row r="125" spans="1:6" s="12" customFormat="1" ht="14.25" customHeight="1" hidden="1">
      <c r="A125" s="75" t="s">
        <v>35</v>
      </c>
      <c r="B125" s="73"/>
      <c r="C125" s="73"/>
      <c r="D125" s="73"/>
      <c r="E125" s="73"/>
      <c r="F125" s="78"/>
    </row>
    <row r="126" spans="1:6" s="12" customFormat="1" ht="14.25" customHeight="1">
      <c r="A126" s="75" t="s">
        <v>33</v>
      </c>
      <c r="B126" s="72" t="s">
        <v>23</v>
      </c>
      <c r="C126" s="72" t="s">
        <v>21</v>
      </c>
      <c r="D126" s="73" t="s">
        <v>136</v>
      </c>
      <c r="E126" s="72"/>
      <c r="F126" s="94">
        <v>490</v>
      </c>
    </row>
    <row r="127" spans="1:6" s="12" customFormat="1" ht="25.5">
      <c r="A127" s="83" t="s">
        <v>46</v>
      </c>
      <c r="B127" s="73" t="s">
        <v>23</v>
      </c>
      <c r="C127" s="73" t="s">
        <v>21</v>
      </c>
      <c r="D127" s="73" t="s">
        <v>136</v>
      </c>
      <c r="E127" s="73"/>
      <c r="F127" s="94">
        <v>490</v>
      </c>
    </row>
    <row r="128" spans="1:6" s="12" customFormat="1" ht="36.75" customHeight="1">
      <c r="A128" s="83" t="s">
        <v>35</v>
      </c>
      <c r="B128" s="73" t="s">
        <v>23</v>
      </c>
      <c r="C128" s="73" t="s">
        <v>21</v>
      </c>
      <c r="D128" s="73" t="s">
        <v>136</v>
      </c>
      <c r="E128" s="73"/>
      <c r="F128" s="94">
        <v>490</v>
      </c>
    </row>
    <row r="129" spans="1:6" ht="15.75" customHeight="1">
      <c r="A129" s="83" t="s">
        <v>76</v>
      </c>
      <c r="B129" s="73" t="s">
        <v>23</v>
      </c>
      <c r="C129" s="73" t="s">
        <v>21</v>
      </c>
      <c r="D129" s="73" t="s">
        <v>136</v>
      </c>
      <c r="E129" s="73" t="s">
        <v>77</v>
      </c>
      <c r="F129" s="94">
        <v>490</v>
      </c>
    </row>
    <row r="130" spans="1:6" ht="22.5" customHeight="1">
      <c r="A130" s="83" t="s">
        <v>78</v>
      </c>
      <c r="B130" s="73" t="s">
        <v>23</v>
      </c>
      <c r="C130" s="73" t="s">
        <v>21</v>
      </c>
      <c r="D130" s="73" t="s">
        <v>136</v>
      </c>
      <c r="E130" s="73" t="s">
        <v>79</v>
      </c>
      <c r="F130" s="94">
        <v>490</v>
      </c>
    </row>
    <row r="131" spans="1:6" ht="23.25" customHeight="1">
      <c r="A131" s="83" t="s">
        <v>88</v>
      </c>
      <c r="B131" s="73" t="s">
        <v>23</v>
      </c>
      <c r="C131" s="73" t="s">
        <v>21</v>
      </c>
      <c r="D131" s="73" t="s">
        <v>136</v>
      </c>
      <c r="E131" s="73" t="s">
        <v>87</v>
      </c>
      <c r="F131" s="94">
        <v>490</v>
      </c>
    </row>
    <row r="132" spans="1:6" ht="12.75">
      <c r="A132" s="97" t="s">
        <v>49</v>
      </c>
      <c r="B132" s="96" t="s">
        <v>24</v>
      </c>
      <c r="C132" s="96"/>
      <c r="D132" s="102"/>
      <c r="E132" s="102"/>
      <c r="F132" s="106">
        <v>100</v>
      </c>
    </row>
    <row r="133" spans="1:6" ht="12.75">
      <c r="A133" s="97" t="s">
        <v>51</v>
      </c>
      <c r="B133" s="98" t="s">
        <v>24</v>
      </c>
      <c r="C133" s="98" t="s">
        <v>21</v>
      </c>
      <c r="D133" s="103" t="s">
        <v>137</v>
      </c>
      <c r="E133" s="103"/>
      <c r="F133" s="107">
        <v>100</v>
      </c>
    </row>
    <row r="134" spans="1:7" ht="16.5" customHeight="1">
      <c r="A134" s="99" t="s">
        <v>54</v>
      </c>
      <c r="B134" s="95" t="s">
        <v>24</v>
      </c>
      <c r="C134" s="95" t="s">
        <v>21</v>
      </c>
      <c r="D134" s="73" t="s">
        <v>137</v>
      </c>
      <c r="E134" s="73"/>
      <c r="F134" s="84">
        <v>100</v>
      </c>
      <c r="G134" s="48"/>
    </row>
    <row r="135" spans="1:7" ht="24.75" customHeight="1">
      <c r="A135" s="99" t="s">
        <v>65</v>
      </c>
      <c r="B135" s="73" t="s">
        <v>24</v>
      </c>
      <c r="C135" s="73" t="s">
        <v>21</v>
      </c>
      <c r="D135" s="73" t="s">
        <v>137</v>
      </c>
      <c r="E135" s="73" t="s">
        <v>66</v>
      </c>
      <c r="F135" s="84">
        <v>100</v>
      </c>
      <c r="G135" s="54"/>
    </row>
    <row r="136" spans="1:7" ht="24" customHeight="1">
      <c r="A136" s="87" t="s">
        <v>67</v>
      </c>
      <c r="B136" s="73" t="s">
        <v>24</v>
      </c>
      <c r="C136" s="73" t="s">
        <v>21</v>
      </c>
      <c r="D136" s="73" t="s">
        <v>137</v>
      </c>
      <c r="E136" s="73" t="s">
        <v>68</v>
      </c>
      <c r="F136" s="84">
        <v>100</v>
      </c>
      <c r="G136" s="54"/>
    </row>
    <row r="137" spans="1:7" ht="24" customHeight="1">
      <c r="A137" s="87" t="s">
        <v>71</v>
      </c>
      <c r="B137" s="73" t="s">
        <v>24</v>
      </c>
      <c r="C137" s="73" t="s">
        <v>21</v>
      </c>
      <c r="D137" s="73" t="s">
        <v>137</v>
      </c>
      <c r="E137" s="73" t="s">
        <v>72</v>
      </c>
      <c r="F137" s="84">
        <v>100</v>
      </c>
      <c r="G137" s="54"/>
    </row>
    <row r="138" spans="1:7" ht="23.25" customHeight="1">
      <c r="A138" s="87" t="s">
        <v>91</v>
      </c>
      <c r="B138" s="73" t="s">
        <v>92</v>
      </c>
      <c r="C138" s="73" t="s">
        <v>7</v>
      </c>
      <c r="D138" s="73" t="s">
        <v>138</v>
      </c>
      <c r="E138" s="73" t="s">
        <v>93</v>
      </c>
      <c r="F138" s="84">
        <v>0</v>
      </c>
      <c r="G138" s="54"/>
    </row>
    <row r="139" spans="1:6" ht="15" customHeight="1">
      <c r="A139" s="109" t="s">
        <v>89</v>
      </c>
      <c r="B139" s="110"/>
      <c r="C139" s="110"/>
      <c r="D139" s="108"/>
      <c r="E139" s="108"/>
      <c r="F139" s="133">
        <f>F132+F121+F113+F76+F72+F69+F19+F138</f>
        <v>13445.02</v>
      </c>
    </row>
    <row r="140" spans="1:6" ht="15" customHeight="1">
      <c r="A140" s="101"/>
      <c r="B140" s="100"/>
      <c r="C140" s="100"/>
      <c r="D140" s="104"/>
      <c r="E140" s="104"/>
      <c r="F140" s="105"/>
    </row>
    <row r="141" spans="1:6" ht="15" customHeight="1">
      <c r="A141" s="101"/>
      <c r="B141" s="100"/>
      <c r="C141" s="100"/>
      <c r="D141" s="104"/>
      <c r="E141" s="104"/>
      <c r="F141" s="105"/>
    </row>
    <row r="142" spans="1:6" ht="15" customHeight="1">
      <c r="A142" s="101"/>
      <c r="B142" s="100"/>
      <c r="C142" s="100"/>
      <c r="D142" s="104"/>
      <c r="E142" s="104"/>
      <c r="F142" s="105"/>
    </row>
    <row r="143" spans="1:6" ht="15" customHeight="1">
      <c r="A143" s="101"/>
      <c r="B143" s="100"/>
      <c r="C143" s="100"/>
      <c r="D143" s="104"/>
      <c r="E143" s="104"/>
      <c r="F143" s="105"/>
    </row>
    <row r="144" spans="1:6" ht="15" customHeight="1">
      <c r="A144" s="101"/>
      <c r="B144" s="100"/>
      <c r="C144" s="100"/>
      <c r="D144" s="104"/>
      <c r="E144" s="104"/>
      <c r="F144" s="105"/>
    </row>
    <row r="145" spans="1:6" ht="15" customHeight="1">
      <c r="A145" s="101"/>
      <c r="B145" s="100"/>
      <c r="C145" s="100"/>
      <c r="D145" s="104"/>
      <c r="E145" s="104"/>
      <c r="F145" s="105"/>
    </row>
    <row r="146" spans="1:6" ht="15" customHeight="1">
      <c r="A146" s="101"/>
      <c r="B146" s="100"/>
      <c r="C146" s="100"/>
      <c r="D146" s="104"/>
      <c r="E146" s="104"/>
      <c r="F146" s="105"/>
    </row>
    <row r="147" spans="1:6" ht="15" customHeight="1">
      <c r="A147" s="101"/>
      <c r="B147" s="100"/>
      <c r="C147" s="100"/>
      <c r="D147" s="104"/>
      <c r="E147" s="104"/>
      <c r="F147" s="105"/>
    </row>
    <row r="148" spans="1:6" ht="15" customHeight="1">
      <c r="A148" s="101"/>
      <c r="B148" s="100"/>
      <c r="C148" s="100"/>
      <c r="D148" s="104"/>
      <c r="E148" s="104"/>
      <c r="F148" s="105"/>
    </row>
    <row r="149" spans="1:6" ht="15" customHeight="1">
      <c r="A149" s="101"/>
      <c r="B149" s="100"/>
      <c r="C149" s="100"/>
      <c r="D149" s="104"/>
      <c r="E149" s="104"/>
      <c r="F149" s="105"/>
    </row>
    <row r="150" spans="1:6" ht="15" customHeight="1">
      <c r="A150" s="101"/>
      <c r="B150" s="100"/>
      <c r="C150" s="100"/>
      <c r="D150" s="104"/>
      <c r="E150" s="104"/>
      <c r="F150" s="105"/>
    </row>
    <row r="151" spans="1:6" ht="15" customHeight="1">
      <c r="A151" s="101"/>
      <c r="B151" s="100"/>
      <c r="C151" s="100"/>
      <c r="D151" s="104"/>
      <c r="E151" s="104"/>
      <c r="F151" s="105"/>
    </row>
    <row r="152" spans="1:6" ht="15" customHeight="1">
      <c r="A152" s="101"/>
      <c r="B152" s="100"/>
      <c r="C152" s="100"/>
      <c r="D152" s="104"/>
      <c r="E152" s="104"/>
      <c r="F152" s="105"/>
    </row>
    <row r="153" spans="1:6" ht="15" customHeight="1">
      <c r="A153" s="50"/>
      <c r="D153" s="104"/>
      <c r="E153" s="104"/>
      <c r="F153" s="105"/>
    </row>
    <row r="154" spans="1:6" ht="15" customHeight="1">
      <c r="A154" s="50"/>
      <c r="D154" s="104"/>
      <c r="E154" s="104"/>
      <c r="F154" s="105"/>
    </row>
    <row r="155" spans="1:6" ht="15" customHeight="1">
      <c r="A155" s="50"/>
      <c r="D155" s="104"/>
      <c r="E155" s="104"/>
      <c r="F155" s="105"/>
    </row>
    <row r="156" spans="1:6" ht="15" customHeight="1">
      <c r="A156" s="50"/>
      <c r="D156" s="104"/>
      <c r="E156" s="104"/>
      <c r="F156" s="105"/>
    </row>
    <row r="157" spans="1:6" ht="15" customHeight="1">
      <c r="A157" s="50"/>
      <c r="D157" s="104"/>
      <c r="E157" s="104"/>
      <c r="F157" s="105"/>
    </row>
    <row r="158" spans="1:6" ht="15" customHeight="1">
      <c r="A158" s="50"/>
      <c r="D158" s="104"/>
      <c r="E158" s="104"/>
      <c r="F158" s="105"/>
    </row>
    <row r="159" spans="1:6" ht="15" customHeight="1">
      <c r="A159" s="50"/>
      <c r="D159" s="104"/>
      <c r="E159" s="104"/>
      <c r="F159" s="105"/>
    </row>
    <row r="160" spans="1:6" ht="15" customHeight="1">
      <c r="A160" s="50"/>
      <c r="D160" s="104"/>
      <c r="E160" s="104"/>
      <c r="F160" s="105"/>
    </row>
    <row r="161" spans="1:6" ht="15" customHeight="1">
      <c r="A161" s="50"/>
      <c r="D161" s="104"/>
      <c r="E161" s="104"/>
      <c r="F161" s="105"/>
    </row>
    <row r="162" spans="1:6" ht="15" customHeight="1">
      <c r="A162" s="50"/>
      <c r="D162" s="104"/>
      <c r="E162" s="104"/>
      <c r="F162" s="105"/>
    </row>
    <row r="163" ht="15" customHeight="1">
      <c r="A163" s="50"/>
    </row>
    <row r="164" ht="15" customHeight="1">
      <c r="A164" s="50"/>
    </row>
    <row r="165" ht="15" customHeight="1">
      <c r="A165" s="50"/>
    </row>
    <row r="166" ht="15" customHeight="1">
      <c r="A166" s="50"/>
    </row>
    <row r="167" ht="15" customHeight="1">
      <c r="A167" s="50"/>
    </row>
    <row r="168" ht="15" customHeight="1">
      <c r="A168" s="50"/>
    </row>
    <row r="169" ht="15" customHeight="1">
      <c r="A169" s="50"/>
    </row>
    <row r="170" ht="15" customHeight="1">
      <c r="A170" s="50"/>
    </row>
    <row r="171" ht="15" customHeight="1">
      <c r="A171" s="50"/>
    </row>
    <row r="172" ht="15" customHeight="1">
      <c r="A172" s="50"/>
    </row>
    <row r="173" ht="15" customHeight="1">
      <c r="A173" s="50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2.75">
      <c r="A578" s="50"/>
    </row>
    <row r="579" ht="12.75">
      <c r="A579" s="50"/>
    </row>
    <row r="580" ht="12.75">
      <c r="A580" s="50"/>
    </row>
    <row r="581" ht="12.75">
      <c r="A581" s="50"/>
    </row>
    <row r="582" ht="12.75">
      <c r="A582" s="50"/>
    </row>
    <row r="583" ht="12.75">
      <c r="A583" s="50"/>
    </row>
    <row r="584" ht="12.75">
      <c r="A584" s="50"/>
    </row>
    <row r="585" ht="12.75">
      <c r="A585" s="50"/>
    </row>
    <row r="586" ht="12.75">
      <c r="A586" s="50"/>
    </row>
    <row r="587" ht="12.75">
      <c r="A587" s="50"/>
    </row>
    <row r="588" ht="12.75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</sheetData>
  <sheetProtection/>
  <autoFilter ref="A19:G128"/>
  <mergeCells count="8">
    <mergeCell ref="A13:F13"/>
    <mergeCell ref="B7:F7"/>
    <mergeCell ref="B1:E1"/>
    <mergeCell ref="E6:F6"/>
    <mergeCell ref="A12:F12"/>
    <mergeCell ref="A11:F11"/>
    <mergeCell ref="D8:F8"/>
    <mergeCell ref="A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gor</cp:lastModifiedBy>
  <cp:lastPrinted>2015-12-03T07:58:53Z</cp:lastPrinted>
  <dcterms:created xsi:type="dcterms:W3CDTF">2004-09-01T05:21:12Z</dcterms:created>
  <dcterms:modified xsi:type="dcterms:W3CDTF">2016-11-22T08:50:39Z</dcterms:modified>
  <cp:category/>
  <cp:version/>
  <cp:contentType/>
  <cp:contentStatus/>
</cp:coreProperties>
</file>